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創業・サービス産業振興室\10サービス産業創出係\34新サービス創出支援事業\02募集\01募集要領\応募様式\"/>
    </mc:Choice>
  </mc:AlternateContent>
  <bookViews>
    <workbookView xWindow="120" yWindow="75" windowWidth="20340" windowHeight="8100"/>
  </bookViews>
  <sheets>
    <sheet name="(様式第2号別紙)経費積算書" sheetId="1" r:id="rId1"/>
  </sheets>
  <definedNames>
    <definedName name="_xlnm.Print_Area" localSheetId="0">'(様式第2号別紙)経費積算書'!$A$1:$H$65</definedName>
  </definedNames>
  <calcPr calcId="152511"/>
</workbook>
</file>

<file path=xl/calcChain.xml><?xml version="1.0" encoding="utf-8"?>
<calcChain xmlns="http://schemas.openxmlformats.org/spreadsheetml/2006/main">
  <c r="G44" i="1" l="1"/>
  <c r="G22" i="1"/>
  <c r="G50" i="1"/>
  <c r="G54" i="1"/>
  <c r="G51" i="1"/>
  <c r="G48" i="1"/>
  <c r="G46" i="1"/>
  <c r="G42" i="1"/>
  <c r="G40" i="1"/>
  <c r="G38" i="1"/>
  <c r="G35" i="1"/>
  <c r="G36" i="1"/>
  <c r="G26" i="1"/>
  <c r="G20" i="1"/>
  <c r="G18" i="1"/>
  <c r="G16" i="1"/>
  <c r="G14" i="1"/>
  <c r="G23" i="1"/>
  <c r="G12" i="1"/>
  <c r="G9" i="1"/>
  <c r="G47" i="1"/>
  <c r="G45" i="1"/>
  <c r="G43" i="1"/>
  <c r="G41" i="1"/>
  <c r="G37" i="1"/>
  <c r="G39" i="1"/>
  <c r="G53" i="1"/>
  <c r="G55" i="1" s="1"/>
  <c r="G25" i="1"/>
  <c r="G27" i="1" s="1"/>
  <c r="G19" i="1"/>
  <c r="G17" i="1"/>
  <c r="G15" i="1"/>
  <c r="G13" i="1"/>
  <c r="G11" i="1"/>
  <c r="G8" i="1"/>
  <c r="G10" i="1" s="1"/>
  <c r="G52" i="1" l="1"/>
  <c r="G49" i="1"/>
  <c r="G57" i="1" s="1"/>
  <c r="G58" i="1" s="1"/>
  <c r="G63" i="1" s="1"/>
  <c r="G24" i="1"/>
  <c r="G21" i="1"/>
  <c r="G29" i="1" l="1"/>
  <c r="G30" i="1" s="1"/>
  <c r="G62" i="1" s="1"/>
  <c r="G64" i="1" s="1"/>
</calcChain>
</file>

<file path=xl/sharedStrings.xml><?xml version="1.0" encoding="utf-8"?>
<sst xmlns="http://schemas.openxmlformats.org/spreadsheetml/2006/main" count="70" uniqueCount="48">
  <si>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</si>
  <si>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</si>
  <si>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小計②</t>
    <rPh sb="0" eb="2">
      <t>ショウケイ</t>
    </rPh>
    <phoneticPr fontId="2"/>
  </si>
  <si>
    <t>小計①</t>
    <rPh sb="0" eb="2">
      <t>ショウケイ</t>
    </rPh>
    <phoneticPr fontId="2"/>
  </si>
  <si>
    <t>小計③</t>
    <rPh sb="0" eb="2">
      <t>ショウケイ</t>
    </rPh>
    <phoneticPr fontId="2"/>
  </si>
  <si>
    <t>広告宣伝費</t>
    <rPh sb="0" eb="2">
      <t>コウコク</t>
    </rPh>
    <rPh sb="2" eb="5">
      <t>センデンヒ</t>
    </rPh>
    <phoneticPr fontId="2"/>
  </si>
  <si>
    <t>小計④</t>
    <rPh sb="0" eb="2">
      <t>ショウケイ</t>
    </rPh>
    <phoneticPr fontId="2"/>
  </si>
  <si>
    <t>内容</t>
    <rPh sb="0" eb="2">
      <t>ナイヨウ</t>
    </rPh>
    <phoneticPr fontId="2"/>
  </si>
  <si>
    <t>具体的内容</t>
    <rPh sb="0" eb="3">
      <t>グタイテキ</t>
    </rPh>
    <rPh sb="3" eb="5">
      <t>ナイヨウ</t>
    </rPh>
    <phoneticPr fontId="2"/>
  </si>
  <si>
    <t>単位</t>
    <rPh sb="0" eb="2">
      <t>タンイ</t>
    </rPh>
    <phoneticPr fontId="2"/>
  </si>
  <si>
    <t>備　考</t>
    <rPh sb="0" eb="1">
      <t>ソナエ</t>
    </rPh>
    <rPh sb="2" eb="3">
      <t>コウ</t>
    </rPh>
    <phoneticPr fontId="2"/>
  </si>
  <si>
    <t>補助事業に
要する経費
Ａ×Ｂ＝Ｃ</t>
    <rPh sb="0" eb="2">
      <t>ホジョ</t>
    </rPh>
    <rPh sb="2" eb="4">
      <t>ジギョウ</t>
    </rPh>
    <rPh sb="6" eb="7">
      <t>ヨウ</t>
    </rPh>
    <rPh sb="9" eb="11">
      <t>ケイヒ</t>
    </rPh>
    <phoneticPr fontId="2"/>
  </si>
  <si>
    <t>数量
Ａ</t>
    <rPh sb="0" eb="2">
      <t>スウリョウ</t>
    </rPh>
    <phoneticPr fontId="2"/>
  </si>
  <si>
    <t>単価
Ｂ</t>
    <rPh sb="0" eb="2">
      <t>タンカ</t>
    </rPh>
    <phoneticPr fontId="2"/>
  </si>
  <si>
    <t>その他経費</t>
    <rPh sb="2" eb="3">
      <t>タ</t>
    </rPh>
    <rPh sb="3" eb="5">
      <t>ケイヒ</t>
    </rPh>
    <phoneticPr fontId="2"/>
  </si>
  <si>
    <t>会場費</t>
    <rPh sb="0" eb="2">
      <t>カイジョウ</t>
    </rPh>
    <rPh sb="2" eb="3">
      <t>ヒ</t>
    </rPh>
    <phoneticPr fontId="2"/>
  </si>
  <si>
    <t>企画運営委託費</t>
    <rPh sb="0" eb="2">
      <t>キカク</t>
    </rPh>
    <rPh sb="2" eb="4">
      <t>ウンエイ</t>
    </rPh>
    <rPh sb="4" eb="6">
      <t>イタク</t>
    </rPh>
    <rPh sb="6" eb="7">
      <t>ヒ</t>
    </rPh>
    <phoneticPr fontId="2"/>
  </si>
  <si>
    <t>講師謝金、旅費</t>
    <rPh sb="0" eb="2">
      <t>コウシ</t>
    </rPh>
    <rPh sb="2" eb="4">
      <t>シャキン</t>
    </rPh>
    <rPh sb="5" eb="7">
      <t>リョヒ</t>
    </rPh>
    <phoneticPr fontId="2"/>
  </si>
  <si>
    <t>消耗品費</t>
    <rPh sb="0" eb="3">
      <t>ショウモウヒン</t>
    </rPh>
    <rPh sb="3" eb="4">
      <t>ヒ</t>
    </rPh>
    <phoneticPr fontId="2"/>
  </si>
  <si>
    <t>運営費</t>
    <rPh sb="0" eb="3">
      <t>ウンエイヒ</t>
    </rPh>
    <phoneticPr fontId="2"/>
  </si>
  <si>
    <t>種類</t>
    <rPh sb="0" eb="2">
      <t>シュルイ</t>
    </rPh>
    <phoneticPr fontId="2"/>
  </si>
  <si>
    <t>１．アイデアソン</t>
    <phoneticPr fontId="2"/>
  </si>
  <si>
    <t>参加費</t>
    <rPh sb="0" eb="3">
      <t>サンカヒ</t>
    </rPh>
    <phoneticPr fontId="2"/>
  </si>
  <si>
    <t>収入金</t>
    <rPh sb="0" eb="3">
      <t>シュウニュウキン</t>
    </rPh>
    <phoneticPr fontId="2"/>
  </si>
  <si>
    <t>補助事業者負担経費</t>
    <rPh sb="0" eb="2">
      <t>ホジョ</t>
    </rPh>
    <rPh sb="2" eb="5">
      <t>ジギョウシャ</t>
    </rPh>
    <rPh sb="5" eb="7">
      <t>フタン</t>
    </rPh>
    <rPh sb="7" eb="9">
      <t>ケイヒ</t>
    </rPh>
    <phoneticPr fontId="2"/>
  </si>
  <si>
    <t>補助金交付申請可能額</t>
    <rPh sb="0" eb="3">
      <t>ホジョキン</t>
    </rPh>
    <rPh sb="3" eb="5">
      <t>コウフ</t>
    </rPh>
    <rPh sb="5" eb="7">
      <t>シンセイ</t>
    </rPh>
    <rPh sb="7" eb="9">
      <t>カノウ</t>
    </rPh>
    <rPh sb="9" eb="10">
      <t>ガク</t>
    </rPh>
    <phoneticPr fontId="2"/>
  </si>
  <si>
    <t>※上限額　100,000円</t>
    <rPh sb="1" eb="4">
      <t>ジョウゲンガク</t>
    </rPh>
    <rPh sb="12" eb="13">
      <t>エン</t>
    </rPh>
    <phoneticPr fontId="2"/>
  </si>
  <si>
    <t>試作、実証実験費</t>
    <rPh sb="0" eb="2">
      <t>シサク</t>
    </rPh>
    <rPh sb="3" eb="5">
      <t>ジッショウ</t>
    </rPh>
    <rPh sb="5" eb="7">
      <t>ジッケン</t>
    </rPh>
    <rPh sb="7" eb="8">
      <t>ヒ</t>
    </rPh>
    <phoneticPr fontId="2"/>
  </si>
  <si>
    <t>機械器具借上料</t>
    <rPh sb="0" eb="2">
      <t>キカイ</t>
    </rPh>
    <rPh sb="2" eb="4">
      <t>キグ</t>
    </rPh>
    <rPh sb="4" eb="6">
      <t>カリア</t>
    </rPh>
    <rPh sb="6" eb="7">
      <t>リョウ</t>
    </rPh>
    <phoneticPr fontId="2"/>
  </si>
  <si>
    <t>外部委託費</t>
    <rPh sb="0" eb="2">
      <t>ガイブ</t>
    </rPh>
    <rPh sb="2" eb="4">
      <t>イタク</t>
    </rPh>
    <rPh sb="4" eb="5">
      <t>ヒ</t>
    </rPh>
    <phoneticPr fontId="2"/>
  </si>
  <si>
    <t>⑤＝①＋②＋③－④</t>
    <phoneticPr fontId="2"/>
  </si>
  <si>
    <t>⑥＝⑤×1/2（※）</t>
    <phoneticPr fontId="2"/>
  </si>
  <si>
    <t>④＝①＋②－③</t>
    <phoneticPr fontId="2"/>
  </si>
  <si>
    <t>⑤＝④×1/2（※）</t>
    <phoneticPr fontId="2"/>
  </si>
  <si>
    <t>※上限額　200,000円</t>
    <rPh sb="1" eb="4">
      <t>ジョウゲンガク</t>
    </rPh>
    <rPh sb="12" eb="13">
      <t>エン</t>
    </rPh>
    <phoneticPr fontId="2"/>
  </si>
  <si>
    <t>謝金、旅費</t>
    <phoneticPr fontId="2"/>
  </si>
  <si>
    <t>(外部専門家等)</t>
    <phoneticPr fontId="2"/>
  </si>
  <si>
    <t>■補助金交付申請可能額（合計）</t>
    <rPh sb="1" eb="4">
      <t>ホジョキン</t>
    </rPh>
    <rPh sb="4" eb="6">
      <t>コウフ</t>
    </rPh>
    <rPh sb="6" eb="8">
      <t>シンセイ</t>
    </rPh>
    <rPh sb="8" eb="10">
      <t>カノウ</t>
    </rPh>
    <rPh sb="10" eb="11">
      <t>ガク</t>
    </rPh>
    <rPh sb="12" eb="14">
      <t>ゴウケイ</t>
    </rPh>
    <phoneticPr fontId="2"/>
  </si>
  <si>
    <r>
      <t>※</t>
    </r>
    <r>
      <rPr>
        <u/>
        <sz val="11"/>
        <color theme="1"/>
        <rFont val="ＭＳ 明朝"/>
        <family val="1"/>
        <charset val="128"/>
      </rPr>
      <t>消費税および地方消費税を抜いて算定した額を記載願います。</t>
    </r>
    <rPh sb="1" eb="4">
      <t>ショウヒゼイ</t>
    </rPh>
    <rPh sb="7" eb="9">
      <t>チホウ</t>
    </rPh>
    <rPh sb="9" eb="12">
      <t>ショウヒゼイ</t>
    </rPh>
    <rPh sb="13" eb="14">
      <t>ヌ</t>
    </rPh>
    <rPh sb="16" eb="18">
      <t>サンテイ</t>
    </rPh>
    <rPh sb="20" eb="21">
      <t>ガク</t>
    </rPh>
    <rPh sb="22" eb="25">
      <t>キサイネガ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</si>
  <si>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</si>
  <si>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</si>
  <si>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2⑤</t>
    <phoneticPr fontId="2"/>
  </si>
  <si>
    <t>1⑥</t>
    <phoneticPr fontId="2"/>
  </si>
  <si>
    <t xml:space="preserve"> アイデアソン</t>
    <phoneticPr fontId="2"/>
  </si>
  <si>
    <t xml:space="preserve"> 試作、実証実験等</t>
    <rPh sb="1" eb="3">
      <t>シサク</t>
    </rPh>
    <rPh sb="4" eb="6">
      <t>ジッショウ</t>
    </rPh>
    <rPh sb="6" eb="8">
      <t>ジッケン</t>
    </rPh>
    <rPh sb="8" eb="9">
      <t>トウ</t>
    </rPh>
    <phoneticPr fontId="2"/>
  </si>
  <si>
    <t>※行が不足する場合は適宜追加願います。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rPh sb="14" eb="15">
      <t>ネガ</t>
    </rPh>
    <phoneticPr fontId="2"/>
  </si>
  <si>
    <t>様式第２号（別紙）　　　　　　　　　　　　　経費積算書</t>
    <rPh sb="6" eb="8">
      <t>ベッシ</t>
    </rPh>
    <rPh sb="22" eb="24">
      <t>ケイヒ</t>
    </rPh>
    <rPh sb="24" eb="26">
      <t>セキサン</t>
    </rPh>
    <rPh sb="26" eb="27">
      <t>ショ</t>
    </rPh>
    <phoneticPr fontId="2"/>
  </si>
  <si>
    <t>２．試作・実証実験等</t>
    <rPh sb="2" eb="4">
      <t>シサク</t>
    </rPh>
    <rPh sb="5" eb="7">
      <t>ジッショウ</t>
    </rPh>
    <rPh sb="7" eb="9">
      <t>ジッケン</t>
    </rPh>
    <rPh sb="9" eb="10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</si>
</sst>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20" xfId="0" applyFont="1" applyFill="1" applyBorder="1" applyAlignment="1">
      <alignment vertical="center" textRotation="255" wrapText="1"/>
    </xf>
    <xf numFmtId="0" fontId="1" fillId="0" borderId="0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8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18" xfId="0" applyFill="1" applyBorder="1" applyAlignment="1">
      <alignment vertical="center" textRotation="255" shrinkToFit="1"/>
    </xf>
    <xf numFmtId="0" fontId="0" fillId="0" borderId="0" xfId="0" applyFill="1" applyBorder="1" applyAlignment="1">
      <alignment vertical="center" textRotation="255" shrinkToFit="1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4" xfId="0" applyFont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1" fillId="0" borderId="18" xfId="0" applyFont="1" applyBorder="1">
      <alignment vertical="center"/>
    </xf>
    <xf numFmtId="3" fontId="1" fillId="0" borderId="18" xfId="0" applyNumberFormat="1" applyFont="1" applyFill="1" applyBorder="1" applyAlignment="1">
      <alignment horizontal="right" vertical="center"/>
    </xf>
    <xf numFmtId="0" fontId="0" fillId="0" borderId="32" xfId="0" applyFill="1" applyBorder="1" applyAlignment="1">
      <alignment horizontal="left" vertical="center"/>
    </xf>
    <xf numFmtId="0" fontId="1" fillId="0" borderId="33" xfId="0" applyFont="1" applyFill="1" applyBorder="1" applyAlignment="1">
      <alignment vertical="center"/>
    </xf>
    <xf numFmtId="0" fontId="0" fillId="0" borderId="34" xfId="0" applyFill="1" applyBorder="1" applyAlignment="1">
      <alignment horizontal="left" vertical="center"/>
    </xf>
    <xf numFmtId="0" fontId="1" fillId="0" borderId="33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9" xfId="0" applyFont="1" applyFill="1" applyBorder="1" applyAlignment="1">
      <alignment horizontal="right" vertical="center"/>
    </xf>
    <xf numFmtId="38" fontId="1" fillId="0" borderId="19" xfId="0" applyNumberFormat="1" applyFont="1" applyBorder="1">
      <alignment vertical="center"/>
    </xf>
    <xf numFmtId="0" fontId="0" fillId="0" borderId="35" xfId="0" applyFill="1" applyBorder="1" applyAlignment="1">
      <alignment horizontal="left" vertical="center"/>
    </xf>
    <xf numFmtId="176" fontId="1" fillId="0" borderId="24" xfId="0" applyNumberFormat="1" applyFont="1" applyBorder="1">
      <alignment vertical="center"/>
    </xf>
    <xf numFmtId="176" fontId="1" fillId="0" borderId="28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176" fontId="1" fillId="0" borderId="23" xfId="1" applyNumberFormat="1" applyFont="1" applyBorder="1">
      <alignment vertical="center"/>
    </xf>
    <xf numFmtId="176" fontId="1" fillId="0" borderId="27" xfId="1" applyNumberFormat="1" applyFont="1" applyBorder="1">
      <alignment vertical="center"/>
    </xf>
    <xf numFmtId="176" fontId="1" fillId="2" borderId="4" xfId="1" applyNumberFormat="1" applyFont="1" applyFill="1" applyBorder="1">
      <alignment vertical="center"/>
    </xf>
    <xf numFmtId="176" fontId="1" fillId="0" borderId="8" xfId="1" applyNumberFormat="1" applyFont="1" applyBorder="1">
      <alignment vertical="center"/>
    </xf>
    <xf numFmtId="176" fontId="1" fillId="0" borderId="8" xfId="1" applyNumberFormat="1" applyFont="1" applyFill="1" applyBorder="1">
      <alignment vertical="center"/>
    </xf>
    <xf numFmtId="176" fontId="8" fillId="0" borderId="30" xfId="1" applyNumberFormat="1" applyFont="1" applyFill="1" applyBorder="1">
      <alignment vertical="center"/>
    </xf>
    <xf numFmtId="176" fontId="1" fillId="0" borderId="14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76" fontId="9" fillId="0" borderId="30" xfId="0" applyNumberFormat="1" applyFont="1" applyBorder="1">
      <alignment vertical="center"/>
    </xf>
    <xf numFmtId="0" fontId="10" fillId="0" borderId="0" xfId="0" applyFont="1" applyAlignment="1">
      <alignment horizontal="left" vertical="center"/>
    </xf>
    <xf numFmtId="0" fontId="1" fillId="0" borderId="36" xfId="0" applyFont="1" applyBorder="1">
      <alignment vertical="center"/>
    </xf>
    <xf numFmtId="0" fontId="1" fillId="0" borderId="3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3" xfId="0" applyFont="1" applyBorder="1" applyAlignment="1">
      <alignment vertical="center" textRotation="255" shrinkToFit="1"/>
    </xf>
    <xf numFmtId="0" fontId="1" fillId="0" borderId="6" xfId="0" applyFont="1" applyBorder="1" applyAlignment="1">
      <alignment vertical="center" textRotation="255" shrinkToFit="1"/>
    </xf>
    <xf numFmtId="0" fontId="1" fillId="0" borderId="9" xfId="0" applyFont="1" applyBorder="1" applyAlignment="1">
      <alignment vertical="center" textRotation="255" shrinkToFit="1"/>
    </xf>
    <xf numFmtId="0" fontId="1" fillId="2" borderId="10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" fillId="0" borderId="13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1" fillId="0" borderId="9" xfId="0" applyFont="1" applyBorder="1" applyAlignment="1">
      <alignment vertical="center" textRotation="255"/>
    </xf>
    <xf numFmtId="0" fontId="1" fillId="2" borderId="1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68"/>
  <sheetViews>
    <sheetView tabSelected="1" view="pageBreakPreview" zoomScale="80" zoomScaleNormal="100" zoomScaleSheetLayoutView="80" workbookViewId="0">
      <selection activeCell="A34" sqref="A34"/>
    </sheetView>
  </sheetViews>
  <sheetFormatPr defaultRowHeight="13.5"/>
  <cols>
    <col min="1" max="1" width="4.5" style="1" customWidth="1"/>
    <col min="2" max="2" width="16.625" style="1" customWidth="1"/>
    <col min="3" max="3" width="50.625" style="1" customWidth="1"/>
    <col min="4" max="5" width="5.625" style="1" customWidth="1"/>
    <col min="6" max="6" width="10.625" style="1" customWidth="1"/>
    <col min="7" max="7" width="14.625" style="1" customWidth="1"/>
    <col min="8" max="8" width="25.375" style="1" customWidth="1"/>
    <col min="9" max="16384" width="9" style="1"/>
  </cols>
  <sheetData>
    <row r="1" spans="1:8" ht="21.95" customHeight="1">
      <c r="A1" s="66" t="s">
        <v>46</v>
      </c>
      <c r="B1" s="67"/>
      <c r="C1" s="67"/>
      <c r="D1" s="67"/>
      <c r="E1" s="67"/>
      <c r="F1" s="67"/>
      <c r="G1" s="67"/>
      <c r="H1" s="67"/>
    </row>
    <row r="2" spans="1:8" ht="13.5" customHeight="1">
      <c r="A2" s="10"/>
      <c r="B2" s="11"/>
      <c r="C2" s="11"/>
      <c r="D2" s="11"/>
      <c r="E2" s="11"/>
      <c r="F2" s="11"/>
      <c r="G2" s="11"/>
      <c r="H2" s="11"/>
    </row>
    <row r="3" spans="1:8">
      <c r="B3" s="32" t="s">
        <v>38</v>
      </c>
      <c r="C3" s="33"/>
    </row>
    <row r="4" spans="1:8">
      <c r="B4" s="64" t="s">
        <v>45</v>
      </c>
      <c r="C4" s="65"/>
    </row>
    <row r="6" spans="1:8" ht="20.100000000000001" customHeight="1" thickBot="1">
      <c r="A6" s="63" t="s">
        <v>21</v>
      </c>
      <c r="H6" s="6"/>
    </row>
    <row r="7" spans="1:8" ht="46.5" customHeight="1" thickBot="1">
      <c r="A7" s="12" t="s">
        <v>20</v>
      </c>
      <c r="B7" s="7" t="s">
        <v>7</v>
      </c>
      <c r="C7" s="7" t="s">
        <v>8</v>
      </c>
      <c r="D7" s="7" t="s">
        <v>9</v>
      </c>
      <c r="E7" s="7" t="s">
        <v>12</v>
      </c>
      <c r="F7" s="7" t="s">
        <v>13</v>
      </c>
      <c r="G7" s="7" t="s">
        <v>11</v>
      </c>
      <c r="H7" s="8" t="s">
        <v>10</v>
      </c>
    </row>
    <row r="8" spans="1:8" ht="20.100000000000001" customHeight="1">
      <c r="A8" s="74" t="s">
        <v>15</v>
      </c>
      <c r="B8" s="25" t="s">
        <v>15</v>
      </c>
      <c r="C8" s="26"/>
      <c r="D8" s="26"/>
      <c r="E8" s="26"/>
      <c r="F8" s="50"/>
      <c r="G8" s="53">
        <f>E8*F8</f>
        <v>0</v>
      </c>
      <c r="H8" s="27"/>
    </row>
    <row r="9" spans="1:8" ht="20.100000000000001" customHeight="1">
      <c r="A9" s="75"/>
      <c r="B9" s="28"/>
      <c r="C9" s="29"/>
      <c r="D9" s="29"/>
      <c r="E9" s="29"/>
      <c r="F9" s="51"/>
      <c r="G9" s="54">
        <f>E9*F9</f>
        <v>0</v>
      </c>
      <c r="H9" s="31"/>
    </row>
    <row r="10" spans="1:8" ht="20.100000000000001" customHeight="1" thickBot="1">
      <c r="A10" s="76"/>
      <c r="B10" s="71" t="s">
        <v>3</v>
      </c>
      <c r="C10" s="72"/>
      <c r="D10" s="72"/>
      <c r="E10" s="72"/>
      <c r="F10" s="73"/>
      <c r="G10" s="55">
        <f>SUM(G8:G9)</f>
        <v>0</v>
      </c>
      <c r="H10" s="9"/>
    </row>
    <row r="11" spans="1:8" ht="20.100000000000001" customHeight="1">
      <c r="A11" s="74" t="s">
        <v>19</v>
      </c>
      <c r="B11" s="2" t="s">
        <v>16</v>
      </c>
      <c r="C11" s="2"/>
      <c r="D11" s="2"/>
      <c r="E11" s="2"/>
      <c r="F11" s="52"/>
      <c r="G11" s="56">
        <f t="shared" ref="G11:G22" si="0">E11*F11</f>
        <v>0</v>
      </c>
      <c r="H11" s="3"/>
    </row>
    <row r="12" spans="1:8" ht="20.100000000000001" customHeight="1">
      <c r="A12" s="75"/>
      <c r="B12" s="28"/>
      <c r="C12" s="29"/>
      <c r="D12" s="29"/>
      <c r="E12" s="29"/>
      <c r="F12" s="51"/>
      <c r="G12" s="54">
        <f>E12*F12</f>
        <v>0</v>
      </c>
      <c r="H12" s="31"/>
    </row>
    <row r="13" spans="1:8" ht="20.100000000000001" customHeight="1">
      <c r="A13" s="75"/>
      <c r="B13" s="2" t="s">
        <v>17</v>
      </c>
      <c r="C13" s="2"/>
      <c r="D13" s="2"/>
      <c r="E13" s="2"/>
      <c r="F13" s="52"/>
      <c r="G13" s="56">
        <f t="shared" si="0"/>
        <v>0</v>
      </c>
      <c r="H13" s="3"/>
    </row>
    <row r="14" spans="1:8" ht="20.100000000000001" customHeight="1">
      <c r="A14" s="75"/>
      <c r="B14" s="28"/>
      <c r="C14" s="29"/>
      <c r="D14" s="29"/>
      <c r="E14" s="29"/>
      <c r="F14" s="51"/>
      <c r="G14" s="54">
        <f>E14*F14</f>
        <v>0</v>
      </c>
      <c r="H14" s="31"/>
    </row>
    <row r="15" spans="1:8" ht="20.100000000000001" customHeight="1">
      <c r="A15" s="75"/>
      <c r="B15" s="2" t="s">
        <v>1</v>
      </c>
      <c r="C15" s="2"/>
      <c r="D15" s="2"/>
      <c r="E15" s="2"/>
      <c r="F15" s="52"/>
      <c r="G15" s="56">
        <f t="shared" si="0"/>
        <v>0</v>
      </c>
      <c r="H15" s="3"/>
    </row>
    <row r="16" spans="1:8" ht="20.100000000000001" customHeight="1">
      <c r="A16" s="75"/>
      <c r="B16" s="28"/>
      <c r="C16" s="29"/>
      <c r="D16" s="29"/>
      <c r="E16" s="29"/>
      <c r="F16" s="51"/>
      <c r="G16" s="54">
        <f>E16*F16</f>
        <v>0</v>
      </c>
      <c r="H16" s="31"/>
    </row>
    <row r="17" spans="1:8" ht="20.100000000000001" customHeight="1">
      <c r="A17" s="75"/>
      <c r="B17" s="2" t="s">
        <v>0</v>
      </c>
      <c r="C17" s="2"/>
      <c r="D17" s="2"/>
      <c r="E17" s="2"/>
      <c r="F17" s="52"/>
      <c r="G17" s="56">
        <f t="shared" si="0"/>
        <v>0</v>
      </c>
      <c r="H17" s="3"/>
    </row>
    <row r="18" spans="1:8" ht="20.100000000000001" customHeight="1">
      <c r="A18" s="75"/>
      <c r="B18" s="28"/>
      <c r="C18" s="29"/>
      <c r="D18" s="29"/>
      <c r="E18" s="29"/>
      <c r="F18" s="51"/>
      <c r="G18" s="54">
        <f>E18*F18</f>
        <v>0</v>
      </c>
      <c r="H18" s="31"/>
    </row>
    <row r="19" spans="1:8" ht="20.100000000000001" customHeight="1">
      <c r="A19" s="75"/>
      <c r="B19" s="2" t="s">
        <v>18</v>
      </c>
      <c r="C19" s="2"/>
      <c r="D19" s="2"/>
      <c r="E19" s="2"/>
      <c r="F19" s="52"/>
      <c r="G19" s="56">
        <f t="shared" si="0"/>
        <v>0</v>
      </c>
      <c r="H19" s="3"/>
    </row>
    <row r="20" spans="1:8" ht="20.100000000000001" customHeight="1">
      <c r="A20" s="75"/>
      <c r="B20" s="28"/>
      <c r="C20" s="29"/>
      <c r="D20" s="29"/>
      <c r="E20" s="29"/>
      <c r="F20" s="51"/>
      <c r="G20" s="54">
        <f>E20*F20</f>
        <v>0</v>
      </c>
      <c r="H20" s="31"/>
    </row>
    <row r="21" spans="1:8" ht="20.100000000000001" customHeight="1" thickBot="1">
      <c r="A21" s="76"/>
      <c r="B21" s="71" t="s">
        <v>2</v>
      </c>
      <c r="C21" s="72"/>
      <c r="D21" s="72"/>
      <c r="E21" s="72"/>
      <c r="F21" s="73"/>
      <c r="G21" s="55">
        <f>SUM(G11:G20)</f>
        <v>0</v>
      </c>
      <c r="H21" s="9"/>
    </row>
    <row r="22" spans="1:8" ht="20.100000000000001" customHeight="1">
      <c r="A22" s="68" t="s">
        <v>5</v>
      </c>
      <c r="B22" s="2" t="s">
        <v>5</v>
      </c>
      <c r="C22" s="2"/>
      <c r="D22" s="2"/>
      <c r="E22" s="2"/>
      <c r="F22" s="52"/>
      <c r="G22" s="56">
        <f t="shared" si="0"/>
        <v>0</v>
      </c>
      <c r="H22" s="3"/>
    </row>
    <row r="23" spans="1:8" ht="20.100000000000001" customHeight="1">
      <c r="A23" s="69"/>
      <c r="B23" s="28"/>
      <c r="C23" s="29"/>
      <c r="D23" s="29"/>
      <c r="E23" s="29"/>
      <c r="F23" s="51"/>
      <c r="G23" s="54">
        <f>E23*F23</f>
        <v>0</v>
      </c>
      <c r="H23" s="31"/>
    </row>
    <row r="24" spans="1:8" ht="20.100000000000001" customHeight="1" thickBot="1">
      <c r="A24" s="70"/>
      <c r="B24" s="71" t="s">
        <v>4</v>
      </c>
      <c r="C24" s="72"/>
      <c r="D24" s="72"/>
      <c r="E24" s="72"/>
      <c r="F24" s="73"/>
      <c r="G24" s="55">
        <f>SUM(G22:G23)</f>
        <v>0</v>
      </c>
      <c r="H24" s="9"/>
    </row>
    <row r="25" spans="1:8" ht="20.100000000000001" customHeight="1">
      <c r="A25" s="68" t="s">
        <v>23</v>
      </c>
      <c r="B25" s="2" t="s">
        <v>22</v>
      </c>
      <c r="C25" s="2"/>
      <c r="D25" s="2"/>
      <c r="E25" s="2"/>
      <c r="F25" s="52"/>
      <c r="G25" s="56">
        <f t="shared" ref="G25" si="1">E25*F25</f>
        <v>0</v>
      </c>
      <c r="H25" s="3"/>
    </row>
    <row r="26" spans="1:8" ht="20.100000000000001" customHeight="1">
      <c r="A26" s="69"/>
      <c r="B26" s="28"/>
      <c r="C26" s="29"/>
      <c r="D26" s="29"/>
      <c r="E26" s="29"/>
      <c r="F26" s="51"/>
      <c r="G26" s="54">
        <f>E26*F26</f>
        <v>0</v>
      </c>
      <c r="H26" s="31"/>
    </row>
    <row r="27" spans="1:8" ht="20.100000000000001" customHeight="1" thickBot="1">
      <c r="A27" s="70"/>
      <c r="B27" s="71" t="s">
        <v>6</v>
      </c>
      <c r="C27" s="72"/>
      <c r="D27" s="72"/>
      <c r="E27" s="72"/>
      <c r="F27" s="73"/>
      <c r="G27" s="55">
        <f>SUM(G25:G26)</f>
        <v>0</v>
      </c>
      <c r="H27" s="9"/>
    </row>
    <row r="28" spans="1:8">
      <c r="A28" s="20"/>
      <c r="B28" s="15"/>
      <c r="C28" s="16"/>
      <c r="D28" s="16"/>
      <c r="E28" s="16"/>
      <c r="F28" s="16"/>
      <c r="G28" s="18"/>
      <c r="H28" s="18"/>
    </row>
    <row r="29" spans="1:8" ht="18" customHeight="1" thickBot="1">
      <c r="A29" s="21"/>
      <c r="B29" s="17"/>
      <c r="D29" s="14" t="s">
        <v>24</v>
      </c>
      <c r="E29" s="22"/>
      <c r="F29" s="14"/>
      <c r="G29" s="57">
        <f>G10+G21+G24-G27</f>
        <v>0</v>
      </c>
      <c r="H29" s="19" t="s">
        <v>30</v>
      </c>
    </row>
    <row r="30" spans="1:8" ht="18" customHeight="1" thickBot="1">
      <c r="A30" s="21"/>
      <c r="B30" s="17"/>
      <c r="D30" s="35" t="s">
        <v>25</v>
      </c>
      <c r="E30" s="36"/>
      <c r="F30" s="37"/>
      <c r="G30" s="58">
        <f>IF(G29/2&gt;=100000,100000,G29/2)</f>
        <v>0</v>
      </c>
      <c r="H30" s="19" t="s">
        <v>31</v>
      </c>
    </row>
    <row r="31" spans="1:8" ht="18" customHeight="1">
      <c r="A31" s="21"/>
      <c r="B31" s="17"/>
      <c r="F31" s="14"/>
      <c r="G31" s="24"/>
      <c r="H31" s="23" t="s">
        <v>26</v>
      </c>
    </row>
    <row r="32" spans="1:8">
      <c r="A32" s="21"/>
      <c r="B32" s="17"/>
      <c r="F32" s="14"/>
      <c r="G32" s="24"/>
      <c r="H32" s="23"/>
    </row>
    <row r="33" spans="1:8" ht="20.100000000000001" customHeight="1" thickBot="1">
      <c r="A33" s="63" t="s">
        <v>47</v>
      </c>
      <c r="H33" s="6" t="s">
        <v>40</v>
      </c>
    </row>
    <row r="34" spans="1:8" ht="46.5" customHeight="1" thickBot="1">
      <c r="A34" s="12" t="s">
        <v>20</v>
      </c>
      <c r="B34" s="7" t="s">
        <v>7</v>
      </c>
      <c r="C34" s="7" t="s">
        <v>8</v>
      </c>
      <c r="D34" s="7" t="s">
        <v>9</v>
      </c>
      <c r="E34" s="7" t="s">
        <v>12</v>
      </c>
      <c r="F34" s="7" t="s">
        <v>13</v>
      </c>
      <c r="G34" s="7" t="s">
        <v>11</v>
      </c>
      <c r="H34" s="8" t="s">
        <v>10</v>
      </c>
    </row>
    <row r="35" spans="1:8" ht="20.100000000000001" customHeight="1">
      <c r="A35" s="74" t="s">
        <v>27</v>
      </c>
      <c r="B35" s="34" t="s">
        <v>35</v>
      </c>
      <c r="C35" s="4"/>
      <c r="D35" s="4"/>
      <c r="E35" s="4"/>
      <c r="F35" s="4"/>
      <c r="G35" s="59">
        <f>E35*F35</f>
        <v>0</v>
      </c>
      <c r="H35" s="5"/>
    </row>
    <row r="36" spans="1:8" ht="20.100000000000001" customHeight="1">
      <c r="A36" s="75"/>
      <c r="B36" s="28" t="s">
        <v>36</v>
      </c>
      <c r="C36" s="29"/>
      <c r="D36" s="29"/>
      <c r="E36" s="29"/>
      <c r="F36" s="30"/>
      <c r="G36" s="54">
        <f>E36*F36</f>
        <v>0</v>
      </c>
      <c r="H36" s="31"/>
    </row>
    <row r="37" spans="1:8" ht="20.100000000000001" customHeight="1">
      <c r="A37" s="75"/>
      <c r="B37" s="2" t="s">
        <v>18</v>
      </c>
      <c r="C37" s="2"/>
      <c r="D37" s="2"/>
      <c r="E37" s="2"/>
      <c r="F37" s="2"/>
      <c r="G37" s="52">
        <f t="shared" ref="G37" si="2">E37*F37</f>
        <v>0</v>
      </c>
      <c r="H37" s="3"/>
    </row>
    <row r="38" spans="1:8" ht="20.100000000000001" customHeight="1">
      <c r="A38" s="75"/>
      <c r="B38" s="28"/>
      <c r="C38" s="29"/>
      <c r="D38" s="29"/>
      <c r="E38" s="29"/>
      <c r="F38" s="30"/>
      <c r="G38" s="54">
        <f>E38*F38</f>
        <v>0</v>
      </c>
      <c r="H38" s="31"/>
    </row>
    <row r="39" spans="1:8" ht="20.100000000000001" customHeight="1">
      <c r="A39" s="75"/>
      <c r="B39" s="2" t="s">
        <v>0</v>
      </c>
      <c r="C39" s="2"/>
      <c r="D39" s="2"/>
      <c r="E39" s="2"/>
      <c r="F39" s="2"/>
      <c r="G39" s="52">
        <f t="shared" ref="G39:G41" si="3">E39*F39</f>
        <v>0</v>
      </c>
      <c r="H39" s="3"/>
    </row>
    <row r="40" spans="1:8" ht="20.100000000000001" customHeight="1">
      <c r="A40" s="75"/>
      <c r="B40" s="28"/>
      <c r="C40" s="29"/>
      <c r="D40" s="29"/>
      <c r="E40" s="29"/>
      <c r="F40" s="30"/>
      <c r="G40" s="54">
        <f>E40*F40</f>
        <v>0</v>
      </c>
      <c r="H40" s="31"/>
    </row>
    <row r="41" spans="1:8" ht="20.100000000000001" customHeight="1">
      <c r="A41" s="75"/>
      <c r="B41" s="2" t="s">
        <v>5</v>
      </c>
      <c r="C41" s="2"/>
      <c r="D41" s="2"/>
      <c r="E41" s="2"/>
      <c r="F41" s="2"/>
      <c r="G41" s="52">
        <f t="shared" si="3"/>
        <v>0</v>
      </c>
      <c r="H41" s="3"/>
    </row>
    <row r="42" spans="1:8" ht="20.100000000000001" customHeight="1">
      <c r="A42" s="75"/>
      <c r="B42" s="28"/>
      <c r="C42" s="29"/>
      <c r="D42" s="29"/>
      <c r="E42" s="29"/>
      <c r="F42" s="30"/>
      <c r="G42" s="54">
        <f>E42*F42</f>
        <v>0</v>
      </c>
      <c r="H42" s="31"/>
    </row>
    <row r="43" spans="1:8" ht="20.100000000000001" customHeight="1">
      <c r="A43" s="75"/>
      <c r="B43" s="2" t="s">
        <v>1</v>
      </c>
      <c r="C43" s="2"/>
      <c r="D43" s="2"/>
      <c r="E43" s="2"/>
      <c r="F43" s="2"/>
      <c r="G43" s="52">
        <f t="shared" ref="G43:G45" si="4">E43*F43</f>
        <v>0</v>
      </c>
      <c r="H43" s="3"/>
    </row>
    <row r="44" spans="1:8" ht="20.100000000000001" customHeight="1">
      <c r="A44" s="75"/>
      <c r="B44" s="28"/>
      <c r="C44" s="29"/>
      <c r="D44" s="29"/>
      <c r="E44" s="29"/>
      <c r="F44" s="30"/>
      <c r="G44" s="54">
        <f>E44*F44</f>
        <v>0</v>
      </c>
      <c r="H44" s="31"/>
    </row>
    <row r="45" spans="1:8" ht="20.100000000000001" customHeight="1">
      <c r="A45" s="75"/>
      <c r="B45" s="2" t="s">
        <v>28</v>
      </c>
      <c r="C45" s="2"/>
      <c r="D45" s="2"/>
      <c r="E45" s="2"/>
      <c r="F45" s="2"/>
      <c r="G45" s="56">
        <f t="shared" si="4"/>
        <v>0</v>
      </c>
      <c r="H45" s="3"/>
    </row>
    <row r="46" spans="1:8" ht="20.100000000000001" customHeight="1">
      <c r="A46" s="75"/>
      <c r="B46" s="28"/>
      <c r="C46" s="29"/>
      <c r="D46" s="29"/>
      <c r="E46" s="29"/>
      <c r="F46" s="30"/>
      <c r="G46" s="54">
        <f>E46*F46</f>
        <v>0</v>
      </c>
      <c r="H46" s="31"/>
    </row>
    <row r="47" spans="1:8" ht="20.100000000000001" customHeight="1">
      <c r="A47" s="75"/>
      <c r="B47" s="2" t="s">
        <v>29</v>
      </c>
      <c r="C47" s="2"/>
      <c r="D47" s="2"/>
      <c r="E47" s="2"/>
      <c r="F47" s="2"/>
      <c r="G47" s="56">
        <f t="shared" ref="G47" si="5">E47*F47</f>
        <v>0</v>
      </c>
      <c r="H47" s="3"/>
    </row>
    <row r="48" spans="1:8" ht="20.100000000000001" customHeight="1">
      <c r="A48" s="75"/>
      <c r="B48" s="28"/>
      <c r="C48" s="29"/>
      <c r="D48" s="29"/>
      <c r="E48" s="29"/>
      <c r="F48" s="30"/>
      <c r="G48" s="54">
        <f>E48*F48</f>
        <v>0</v>
      </c>
      <c r="H48" s="31"/>
    </row>
    <row r="49" spans="1:8" ht="20.100000000000001" customHeight="1" thickBot="1">
      <c r="A49" s="76"/>
      <c r="B49" s="71" t="s">
        <v>3</v>
      </c>
      <c r="C49" s="77"/>
      <c r="D49" s="77"/>
      <c r="E49" s="77"/>
      <c r="F49" s="78"/>
      <c r="G49" s="55">
        <f>SUM(G42:G48)</f>
        <v>0</v>
      </c>
      <c r="H49" s="9"/>
    </row>
    <row r="50" spans="1:8" ht="20.100000000000001" customHeight="1">
      <c r="A50" s="68" t="s">
        <v>14</v>
      </c>
      <c r="B50" s="2" t="s">
        <v>14</v>
      </c>
      <c r="C50" s="2"/>
      <c r="D50" s="2"/>
      <c r="E50" s="2"/>
      <c r="F50" s="2"/>
      <c r="G50" s="56">
        <f t="shared" ref="G50" si="6">E50*F50</f>
        <v>0</v>
      </c>
      <c r="H50" s="3"/>
    </row>
    <row r="51" spans="1:8" ht="20.100000000000001" customHeight="1">
      <c r="A51" s="69"/>
      <c r="B51" s="28"/>
      <c r="C51" s="29"/>
      <c r="D51" s="29"/>
      <c r="E51" s="29"/>
      <c r="F51" s="30"/>
      <c r="G51" s="54">
        <f>E51*F51</f>
        <v>0</v>
      </c>
      <c r="H51" s="31"/>
    </row>
    <row r="52" spans="1:8" ht="20.100000000000001" customHeight="1" thickBot="1">
      <c r="A52" s="70"/>
      <c r="B52" s="71" t="s">
        <v>2</v>
      </c>
      <c r="C52" s="72"/>
      <c r="D52" s="72"/>
      <c r="E52" s="72"/>
      <c r="F52" s="73"/>
      <c r="G52" s="55">
        <f>SUM(G50:G51)</f>
        <v>0</v>
      </c>
      <c r="H52" s="9"/>
    </row>
    <row r="53" spans="1:8" ht="20.100000000000001" customHeight="1">
      <c r="A53" s="68" t="s">
        <v>23</v>
      </c>
      <c r="B53" s="2" t="s">
        <v>23</v>
      </c>
      <c r="C53" s="2"/>
      <c r="D53" s="2"/>
      <c r="E53" s="2"/>
      <c r="F53" s="2"/>
      <c r="G53" s="56">
        <f t="shared" ref="G53" si="7">E53*F53</f>
        <v>0</v>
      </c>
      <c r="H53" s="3"/>
    </row>
    <row r="54" spans="1:8" ht="20.100000000000001" customHeight="1">
      <c r="A54" s="69"/>
      <c r="B54" s="28"/>
      <c r="C54" s="29"/>
      <c r="D54" s="29"/>
      <c r="E54" s="29"/>
      <c r="F54" s="30"/>
      <c r="G54" s="54">
        <f>E54*F54</f>
        <v>0</v>
      </c>
      <c r="H54" s="31"/>
    </row>
    <row r="55" spans="1:8" ht="20.100000000000001" customHeight="1" thickBot="1">
      <c r="A55" s="70"/>
      <c r="B55" s="71" t="s">
        <v>4</v>
      </c>
      <c r="C55" s="72"/>
      <c r="D55" s="72"/>
      <c r="E55" s="72"/>
      <c r="F55" s="73"/>
      <c r="G55" s="55">
        <f>SUM(G53:G54)</f>
        <v>0</v>
      </c>
      <c r="H55" s="9"/>
    </row>
    <row r="56" spans="1:8">
      <c r="A56" s="20"/>
      <c r="B56" s="15"/>
      <c r="C56" s="16"/>
      <c r="D56" s="16"/>
      <c r="E56" s="16"/>
      <c r="F56" s="16"/>
      <c r="G56" s="18"/>
      <c r="H56" s="18"/>
    </row>
    <row r="57" spans="1:8" ht="18" customHeight="1" thickBot="1">
      <c r="A57" s="21"/>
      <c r="B57" s="17"/>
      <c r="D57" s="14" t="s">
        <v>24</v>
      </c>
      <c r="E57" s="22"/>
      <c r="F57" s="14"/>
      <c r="G57" s="57">
        <f>G49+G52-G55</f>
        <v>0</v>
      </c>
      <c r="H57" s="19" t="s">
        <v>32</v>
      </c>
    </row>
    <row r="58" spans="1:8" ht="18" customHeight="1" thickBot="1">
      <c r="A58" s="21"/>
      <c r="B58" s="17"/>
      <c r="D58" s="35" t="s">
        <v>25</v>
      </c>
      <c r="E58" s="36"/>
      <c r="F58" s="37"/>
      <c r="G58" s="58">
        <f>IF(G57/2&gt;=200000,200000,G57/2)</f>
        <v>0</v>
      </c>
      <c r="H58" s="19" t="s">
        <v>33</v>
      </c>
    </row>
    <row r="59" spans="1:8" ht="18" customHeight="1">
      <c r="A59" s="21"/>
      <c r="B59" s="17"/>
      <c r="F59" s="14"/>
      <c r="G59" s="24"/>
      <c r="H59" s="23" t="s">
        <v>34</v>
      </c>
    </row>
    <row r="60" spans="1:8" ht="14.25" thickBot="1">
      <c r="A60" s="21"/>
      <c r="B60" s="17"/>
      <c r="F60" s="14"/>
      <c r="G60" s="24"/>
      <c r="H60" s="23"/>
    </row>
    <row r="61" spans="1:8" ht="20.100000000000001" customHeight="1">
      <c r="B61" s="17"/>
      <c r="D61" s="38" t="s">
        <v>37</v>
      </c>
      <c r="E61" s="39"/>
      <c r="F61" s="16"/>
      <c r="G61" s="40"/>
      <c r="H61" s="41"/>
    </row>
    <row r="62" spans="1:8" ht="20.100000000000001" customHeight="1">
      <c r="A62" s="21"/>
      <c r="D62" s="42" t="s">
        <v>43</v>
      </c>
      <c r="E62" s="13"/>
      <c r="F62" s="14"/>
      <c r="G62" s="60">
        <f>G30</f>
        <v>0</v>
      </c>
      <c r="H62" s="43" t="s">
        <v>42</v>
      </c>
    </row>
    <row r="63" spans="1:8" ht="20.100000000000001" customHeight="1" thickBot="1">
      <c r="A63" s="21"/>
      <c r="D63" s="42" t="s">
        <v>44</v>
      </c>
      <c r="E63" s="13"/>
      <c r="F63" s="14"/>
      <c r="G63" s="52">
        <f>G58</f>
        <v>0</v>
      </c>
      <c r="H63" s="43" t="s">
        <v>41</v>
      </c>
    </row>
    <row r="64" spans="1:8" ht="24.75" customHeight="1" thickBot="1">
      <c r="A64" s="21"/>
      <c r="D64" s="44"/>
      <c r="E64" s="13"/>
      <c r="F64" s="61" t="s">
        <v>39</v>
      </c>
      <c r="G64" s="62">
        <f>SUM(G62:G63)</f>
        <v>0</v>
      </c>
      <c r="H64" s="43"/>
    </row>
    <row r="65" spans="1:8" ht="14.25" thickBot="1">
      <c r="A65" s="21"/>
      <c r="D65" s="45"/>
      <c r="E65" s="46"/>
      <c r="F65" s="47"/>
      <c r="G65" s="48"/>
      <c r="H65" s="49"/>
    </row>
    <row r="66" spans="1:8" ht="20.100000000000001" customHeight="1">
      <c r="A66" s="21"/>
      <c r="B66" s="17"/>
      <c r="F66" s="14"/>
      <c r="G66" s="24"/>
      <c r="H66" s="23"/>
    </row>
    <row r="67" spans="1:8" ht="20.100000000000001" customHeight="1">
      <c r="A67" s="21"/>
      <c r="B67" s="17"/>
      <c r="C67" s="14"/>
      <c r="D67" s="14"/>
      <c r="E67" s="14"/>
      <c r="F67" s="14"/>
      <c r="G67" s="19"/>
      <c r="H67" s="19"/>
    </row>
    <row r="68" spans="1:8" ht="9" customHeight="1"/>
  </sheetData>
  <mergeCells count="15">
    <mergeCell ref="A1:H1"/>
    <mergeCell ref="A50:A52"/>
    <mergeCell ref="B52:F52"/>
    <mergeCell ref="A53:A55"/>
    <mergeCell ref="B55:F55"/>
    <mergeCell ref="B10:F10"/>
    <mergeCell ref="A8:A10"/>
    <mergeCell ref="B21:F21"/>
    <mergeCell ref="A11:A21"/>
    <mergeCell ref="B24:F24"/>
    <mergeCell ref="A22:A24"/>
    <mergeCell ref="A25:A27"/>
    <mergeCell ref="B27:F27"/>
    <mergeCell ref="A35:A49"/>
    <mergeCell ref="B49:F49"/>
  </mergeCells>
  <phoneticPr fontId="2"/>
  <printOptions horizontalCentered="1"/>
  <pageMargins left="0.51181102362204722" right="0.51181102362204722" top="0.55118110236220474" bottom="0.15748031496062992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(様式第2号別紙)経費積算書</vt:lpstr>
      <vt:lpstr>'(様式第2号別紙)経費積算書'!Print_Area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Administrator</cp:lastModifiedBy>
  <cp:lastPrinted>2018-08-24T07:57:43Z</cp:lastPrinted>
  <dcterms:created xsi:type="dcterms:W3CDTF">2015-03-18T05:18:32Z</dcterms:created>
  <dcterms:modified xsi:type="dcterms:W3CDTF">2018-09-10T06:15:54Z</dcterms:modified>
</cp:coreProperties>
</file>